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E:\SLBC\186 SLBC\Alphabetic Annexure\"/>
    </mc:Choice>
  </mc:AlternateContent>
  <xr:revisionPtr revIDLastSave="0" documentId="13_ncr:1_{C9BB1D79-A470-4F66-8F2C-8DA7D6469403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BW" sheetId="18" r:id="rId1"/>
    <sheet name="DW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9" i="3" l="1"/>
  <c r="D39" i="3" l="1"/>
  <c r="I39" i="3" l="1"/>
  <c r="F39" i="3" l="1"/>
  <c r="E39" i="3"/>
  <c r="H39" i="3"/>
  <c r="K39" i="3"/>
  <c r="L39" i="3"/>
  <c r="M39" i="3"/>
</calcChain>
</file>

<file path=xl/sharedStrings.xml><?xml version="1.0" encoding="utf-8"?>
<sst xmlns="http://schemas.openxmlformats.org/spreadsheetml/2006/main" count="114" uniqueCount="100">
  <si>
    <t>BHAVNAGAR</t>
  </si>
  <si>
    <t>STATE BANK OF INDIA</t>
  </si>
  <si>
    <t>SAURASHTRA GRAMIN BANK</t>
  </si>
  <si>
    <t>BANAS KANTHA</t>
  </si>
  <si>
    <t>UNION BANK OF INDIA</t>
  </si>
  <si>
    <t>BANK OF BARODA</t>
  </si>
  <si>
    <t>BANK OF INDIA</t>
  </si>
  <si>
    <t>PATAN</t>
  </si>
  <si>
    <t>BANK OF MAHARASHTRA</t>
  </si>
  <si>
    <t>MAHESANA</t>
  </si>
  <si>
    <t>VALSAD</t>
  </si>
  <si>
    <t>MAHISAGAR</t>
  </si>
  <si>
    <t>PUNJAB NATIONAL BANK</t>
  </si>
  <si>
    <t>INDIAN BANK</t>
  </si>
  <si>
    <t>CENTRAL BANK OF INDIA</t>
  </si>
  <si>
    <t>RAJKOT</t>
  </si>
  <si>
    <t>CANARA BANK</t>
  </si>
  <si>
    <t>DAHOD</t>
  </si>
  <si>
    <t>AXIS BANK</t>
  </si>
  <si>
    <t>ARVALLI</t>
  </si>
  <si>
    <t>KOTAK MAHINDRA BANK</t>
  </si>
  <si>
    <t>INDIAN OVERSEAS BANK</t>
  </si>
  <si>
    <t>GANDHINAGAR</t>
  </si>
  <si>
    <t>AMRELI</t>
  </si>
  <si>
    <t>UCO BANK</t>
  </si>
  <si>
    <t>ANAND</t>
  </si>
  <si>
    <t>JAMNAGAR</t>
  </si>
  <si>
    <t>KHEDA</t>
  </si>
  <si>
    <t>DEVBHUMI DWARKA</t>
  </si>
  <si>
    <t>SURENDRANAGAR</t>
  </si>
  <si>
    <t>PANCH MAHALS</t>
  </si>
  <si>
    <t>GIR SOMNATH</t>
  </si>
  <si>
    <t>PUNJAB AND SIND BANK</t>
  </si>
  <si>
    <t>SABAR KANTHA</t>
  </si>
  <si>
    <t>MORBI</t>
  </si>
  <si>
    <t>VADODARA</t>
  </si>
  <si>
    <t>KACHCHH</t>
  </si>
  <si>
    <t>SURAT</t>
  </si>
  <si>
    <t>BOTAD</t>
  </si>
  <si>
    <t>BHARUCH</t>
  </si>
  <si>
    <t>JUNAGADH</t>
  </si>
  <si>
    <t>TAPI</t>
  </si>
  <si>
    <t>PORBANDAR</t>
  </si>
  <si>
    <t>NAVSARI</t>
  </si>
  <si>
    <t>NARMADA</t>
  </si>
  <si>
    <t>KARUR VYSYA BANK</t>
  </si>
  <si>
    <t>AHMEDABAD</t>
  </si>
  <si>
    <t>CHHOTAUDEPUR</t>
  </si>
  <si>
    <t>KARNATAKA BANK</t>
  </si>
  <si>
    <t>Grand Total</t>
  </si>
  <si>
    <t>Sr.No.</t>
  </si>
  <si>
    <t>District</t>
  </si>
  <si>
    <t>Total</t>
  </si>
  <si>
    <t>Sanctioned</t>
  </si>
  <si>
    <t>Disbursed</t>
  </si>
  <si>
    <t>Pending for Sanction</t>
  </si>
  <si>
    <t>DANGS</t>
  </si>
  <si>
    <t>Pending for Disbursement</t>
  </si>
  <si>
    <t>Returned / Rejected</t>
  </si>
  <si>
    <t>TOTAL</t>
  </si>
  <si>
    <t>Amount Sanctioned (Lakhs)</t>
  </si>
  <si>
    <t>Amount Disbursed (Lakhs)</t>
  </si>
  <si>
    <t>Bank</t>
  </si>
  <si>
    <t>DCCB</t>
  </si>
  <si>
    <t>GSCB</t>
  </si>
  <si>
    <t>BARODA GRAMIN BANK</t>
  </si>
  <si>
    <t>CSB BANK LIMITED</t>
  </si>
  <si>
    <t>CITY UNION BANK</t>
  </si>
  <si>
    <t>DCB BANK</t>
  </si>
  <si>
    <t>DHANLAXMI BANK</t>
  </si>
  <si>
    <t>FEDERAL BANK</t>
  </si>
  <si>
    <t>HDFC BANK</t>
  </si>
  <si>
    <t>ICICI BANK</t>
  </si>
  <si>
    <t>IDBI BANK</t>
  </si>
  <si>
    <t>IDFC FIRST BANK</t>
  </si>
  <si>
    <t>INDUSIND BANK</t>
  </si>
  <si>
    <t>J &amp; K BANK</t>
  </si>
  <si>
    <t>DBS BANK INDIA (E-LVB)</t>
  </si>
  <si>
    <t>RBL BANK</t>
  </si>
  <si>
    <t>SOUTH INDIAN BANK</t>
  </si>
  <si>
    <t>TAMILNAD MERCANTILE BANK</t>
  </si>
  <si>
    <t>YES BANK</t>
  </si>
  <si>
    <t>BANDHAN BANK</t>
  </si>
  <si>
    <t>EQUITAS SMALL FIN. BANK</t>
  </si>
  <si>
    <t>UJJIVAN SMALL FIN. BANK</t>
  </si>
  <si>
    <t>JANA SMALL FIN. BANK</t>
  </si>
  <si>
    <t>AU SMALL FIN.BANK</t>
  </si>
  <si>
    <t>SURYODAY SMALL FIN. BANK</t>
  </si>
  <si>
    <t>ESAF SMALL FIN. BANK</t>
  </si>
  <si>
    <t>UNITY SMALL FINANCE BANK</t>
  </si>
  <si>
    <t>SHIVALIK SMALL FINANCE BANK</t>
  </si>
  <si>
    <t>UTKARSH SMALL FIN. BANK</t>
  </si>
  <si>
    <t>Sub Total</t>
  </si>
  <si>
    <t>Other FIs</t>
  </si>
  <si>
    <t>Source: PM Vishwakarma Portal</t>
  </si>
  <si>
    <t>GUJARAT GRAMIN BANK</t>
  </si>
  <si>
    <t>Bank Wise PM Vishwakarma Loan Application Report as of 02.08.2025</t>
  </si>
  <si>
    <t>District Wise PM Vishwakarma Loan Application Report as of 02.08.2025</t>
  </si>
  <si>
    <t>Annexure - R</t>
  </si>
  <si>
    <t>Annexure  -R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</si>
</sst>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3" fontId="19" fillId="33" borderId="10" xfId="0" applyNumberFormat="1" applyFont="1" applyFill="1" applyBorder="1"/>
    <xf numFmtId="0" fontId="18" fillId="33" borderId="0" xfId="0" applyFont="1" applyFill="1" applyAlignment="1">
      <alignment horizontal="center" vertical="center"/>
    </xf>
    <xf numFmtId="0" fontId="19" fillId="33" borderId="10" xfId="0" applyFont="1" applyFill="1" applyBorder="1" applyAlignment="1">
      <alignment horizontal="center" vertical="center"/>
    </xf>
    <xf numFmtId="0" fontId="19" fillId="33" borderId="10" xfId="0" applyFont="1" applyFill="1" applyBorder="1"/>
    <xf numFmtId="3" fontId="20" fillId="33" borderId="10" xfId="0" applyNumberFormat="1" applyFont="1" applyFill="1" applyBorder="1"/>
    <xf numFmtId="3" fontId="18" fillId="33" borderId="10" xfId="0" applyNumberFormat="1" applyFont="1" applyFill="1" applyBorder="1"/>
    <xf numFmtId="3" fontId="22" fillId="33" borderId="10" xfId="0" applyNumberFormat="1" applyFont="1" applyFill="1" applyBorder="1"/>
    <xf numFmtId="0" fontId="0" fillId="33" borderId="10" xfId="0" applyFill="1" applyBorder="1"/>
    <xf numFmtId="0" fontId="18" fillId="33" borderId="10" xfId="0" applyFont="1" applyFill="1" applyBorder="1"/>
    <xf numFmtId="3" fontId="21" fillId="33" borderId="10" xfId="0" applyNumberFormat="1" applyFont="1" applyFill="1" applyBorder="1"/>
    <xf numFmtId="0" fontId="18" fillId="33" borderId="10" xfId="0" applyFont="1" applyFill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/>
    </xf>
    <xf numFmtId="0" fontId="18" fillId="33" borderId="11" xfId="0" applyFont="1" applyFill="1" applyBorder="1" applyAlignment="1">
      <alignment horizontal="center"/>
    </xf>
    <xf numFmtId="0" fontId="18" fillId="33" borderId="12" xfId="0" applyFont="1" applyFill="1" applyBorder="1" applyAlignment="1">
      <alignment horizontal="center"/>
    </xf>
    <xf numFmtId="0" fontId="23" fillId="0" borderId="0" xfId="0" applyFont="1" applyAlignment="1">
      <alignment horizontal="center"/>
    </xf>
    <xf numFmtId="0" fontId="22" fillId="33" borderId="10" xfId="0" applyFont="1" applyFill="1" applyBorder="1" applyAlignment="1">
      <alignment horizontal="center"/>
    </xf>
    <xf numFmtId="0" fontId="21" fillId="33" borderId="10" xfId="0" applyFont="1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M60"/>
  <sheetViews>
    <sheetView workbookViewId="0">
      <pane xSplit="3" ySplit="5" topLeftCell="D6" activePane="bottomRight" state="frozen"/>
      <selection activeCell="F45" sqref="F45"/>
      <selection pane="topRight" activeCell="F45" sqref="F45"/>
      <selection pane="bottomLeft" activeCell="F45" sqref="F45"/>
      <selection pane="bottomRight" activeCell="D5" sqref="D5"/>
    </sheetView>
  </sheetViews>
  <sheetFormatPr defaultRowHeight="15" x14ac:dyDescent="0.25"/>
  <cols>
    <col min="2" max="2" width="8.140625" customWidth="1"/>
    <col min="3" max="3" width="33.140625" customWidth="1"/>
    <col min="4" max="6" width="14.42578125" customWidth="1"/>
    <col min="7" max="7" width="14.42578125" hidden="1" customWidth="1"/>
    <col min="8" max="9" width="14.42578125" customWidth="1"/>
    <col min="10" max="10" width="14.42578125" hidden="1" customWidth="1"/>
    <col min="11" max="12" width="14.42578125" customWidth="1"/>
    <col min="13" max="13" width="16.85546875" customWidth="1"/>
  </cols>
  <sheetData>
    <row r="1" spans="2:13" ht="23.25" x14ac:dyDescent="0.35">
      <c r="B1" s="15" t="s">
        <v>99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3" spans="2:13" ht="23.25" customHeight="1" x14ac:dyDescent="0.25">
      <c r="B3" s="12" t="s">
        <v>96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2:13" ht="23.25" customHeight="1" x14ac:dyDescent="0.2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2:13" ht="47.25" x14ac:dyDescent="0.25">
      <c r="B5" s="11" t="s">
        <v>50</v>
      </c>
      <c r="C5" s="11" t="s">
        <v>62</v>
      </c>
      <c r="D5" s="11" t="s">
        <v>52</v>
      </c>
      <c r="E5" s="11" t="s">
        <v>53</v>
      </c>
      <c r="F5" s="11" t="s">
        <v>60</v>
      </c>
      <c r="G5" s="11"/>
      <c r="H5" s="11" t="s">
        <v>54</v>
      </c>
      <c r="I5" s="11" t="s">
        <v>61</v>
      </c>
      <c r="J5" s="11"/>
      <c r="K5" s="11" t="s">
        <v>58</v>
      </c>
      <c r="L5" s="11" t="s">
        <v>55</v>
      </c>
      <c r="M5" s="11" t="s">
        <v>57</v>
      </c>
    </row>
    <row r="6" spans="2:13" x14ac:dyDescent="0.25">
      <c r="B6" s="3">
        <v>1</v>
      </c>
      <c r="C6" s="4" t="s">
        <v>5</v>
      </c>
      <c r="D6" s="1">
        <v>44077</v>
      </c>
      <c r="E6" s="1">
        <v>17548</v>
      </c>
      <c r="F6" s="1">
        <v>15443.28606</v>
      </c>
      <c r="G6" s="1">
        <v>1544328606</v>
      </c>
      <c r="H6" s="1">
        <v>13315</v>
      </c>
      <c r="I6" s="1">
        <v>11703.73654</v>
      </c>
      <c r="J6" s="1">
        <v>1170373654</v>
      </c>
      <c r="K6" s="1">
        <v>23870</v>
      </c>
      <c r="L6" s="1">
        <v>2659</v>
      </c>
      <c r="M6" s="1">
        <v>4233</v>
      </c>
    </row>
    <row r="7" spans="2:13" x14ac:dyDescent="0.25">
      <c r="B7" s="3">
        <v>2</v>
      </c>
      <c r="C7" s="4" t="s">
        <v>6</v>
      </c>
      <c r="D7" s="1">
        <v>6114</v>
      </c>
      <c r="E7" s="1">
        <v>2740</v>
      </c>
      <c r="F7" s="1">
        <v>2570.8779800000002</v>
      </c>
      <c r="G7" s="1">
        <v>257087798</v>
      </c>
      <c r="H7" s="1">
        <v>2149</v>
      </c>
      <c r="I7" s="1">
        <v>1800.6731299999999</v>
      </c>
      <c r="J7" s="1">
        <v>180067313</v>
      </c>
      <c r="K7" s="1">
        <v>3320</v>
      </c>
      <c r="L7" s="1">
        <v>54</v>
      </c>
      <c r="M7" s="1">
        <v>591</v>
      </c>
    </row>
    <row r="8" spans="2:13" x14ac:dyDescent="0.25">
      <c r="B8" s="3">
        <v>3</v>
      </c>
      <c r="C8" s="4" t="s">
        <v>8</v>
      </c>
      <c r="D8" s="1">
        <v>291</v>
      </c>
      <c r="E8" s="1">
        <v>178</v>
      </c>
      <c r="F8" s="1">
        <v>173.34</v>
      </c>
      <c r="G8" s="1">
        <v>17334000</v>
      </c>
      <c r="H8" s="1">
        <v>146</v>
      </c>
      <c r="I8" s="1">
        <v>141.34</v>
      </c>
      <c r="J8" s="1">
        <v>14134000</v>
      </c>
      <c r="K8" s="1">
        <v>98</v>
      </c>
      <c r="L8" s="1">
        <v>15</v>
      </c>
      <c r="M8" s="1">
        <v>32</v>
      </c>
    </row>
    <row r="9" spans="2:13" x14ac:dyDescent="0.25">
      <c r="B9" s="3">
        <v>4</v>
      </c>
      <c r="C9" s="4" t="s">
        <v>16</v>
      </c>
      <c r="D9" s="1">
        <v>1179</v>
      </c>
      <c r="E9" s="1">
        <v>569</v>
      </c>
      <c r="F9" s="1">
        <v>519.14800000000002</v>
      </c>
      <c r="G9" s="1">
        <v>51914800</v>
      </c>
      <c r="H9" s="1">
        <v>486</v>
      </c>
      <c r="I9" s="1">
        <v>396.23365000000001</v>
      </c>
      <c r="J9" s="1">
        <v>39623365</v>
      </c>
      <c r="K9" s="1">
        <v>601</v>
      </c>
      <c r="L9" s="1">
        <v>9</v>
      </c>
      <c r="M9" s="1">
        <v>83</v>
      </c>
    </row>
    <row r="10" spans="2:13" x14ac:dyDescent="0.25">
      <c r="B10" s="3">
        <v>5</v>
      </c>
      <c r="C10" s="4" t="s">
        <v>14</v>
      </c>
      <c r="D10" s="1">
        <v>3053</v>
      </c>
      <c r="E10" s="1">
        <v>773</v>
      </c>
      <c r="F10" s="1">
        <v>707.18624999999997</v>
      </c>
      <c r="G10" s="1">
        <v>70718625</v>
      </c>
      <c r="H10" s="1">
        <v>702</v>
      </c>
      <c r="I10" s="1">
        <v>621.15998000000002</v>
      </c>
      <c r="J10" s="1">
        <v>62115998</v>
      </c>
      <c r="K10" s="1">
        <v>2266</v>
      </c>
      <c r="L10" s="1">
        <v>14</v>
      </c>
      <c r="M10" s="1">
        <v>71</v>
      </c>
    </row>
    <row r="11" spans="2:13" x14ac:dyDescent="0.25">
      <c r="B11" s="3">
        <v>6</v>
      </c>
      <c r="C11" s="4" t="s">
        <v>13</v>
      </c>
      <c r="D11" s="1">
        <v>1077</v>
      </c>
      <c r="E11" s="1">
        <v>384</v>
      </c>
      <c r="F11" s="1">
        <v>335.12799999999999</v>
      </c>
      <c r="G11" s="1">
        <v>33512800</v>
      </c>
      <c r="H11" s="1">
        <v>346</v>
      </c>
      <c r="I11" s="1">
        <v>300.36770999999999</v>
      </c>
      <c r="J11" s="1">
        <v>30036771</v>
      </c>
      <c r="K11" s="1">
        <v>660</v>
      </c>
      <c r="L11" s="1">
        <v>33</v>
      </c>
      <c r="M11" s="1">
        <v>38</v>
      </c>
    </row>
    <row r="12" spans="2:13" x14ac:dyDescent="0.25">
      <c r="B12" s="3">
        <v>7</v>
      </c>
      <c r="C12" s="4" t="s">
        <v>21</v>
      </c>
      <c r="D12" s="1">
        <v>548</v>
      </c>
      <c r="E12" s="1">
        <v>206</v>
      </c>
      <c r="F12" s="1">
        <v>182.85</v>
      </c>
      <c r="G12" s="1">
        <v>18285000</v>
      </c>
      <c r="H12" s="1">
        <v>200</v>
      </c>
      <c r="I12" s="1">
        <v>172.54001</v>
      </c>
      <c r="J12" s="1">
        <v>17254001</v>
      </c>
      <c r="K12" s="1">
        <v>335</v>
      </c>
      <c r="L12" s="1">
        <v>7</v>
      </c>
      <c r="M12" s="1">
        <v>6</v>
      </c>
    </row>
    <row r="13" spans="2:13" x14ac:dyDescent="0.25">
      <c r="B13" s="3">
        <v>8</v>
      </c>
      <c r="C13" s="4" t="s">
        <v>32</v>
      </c>
      <c r="D13" s="1">
        <v>52</v>
      </c>
      <c r="E13" s="1">
        <v>21</v>
      </c>
      <c r="F13" s="1">
        <v>19.899999999999999</v>
      </c>
      <c r="G13" s="1">
        <v>1990000</v>
      </c>
      <c r="H13" s="1">
        <v>19</v>
      </c>
      <c r="I13" s="1">
        <v>17.95</v>
      </c>
      <c r="J13" s="1">
        <v>1795000</v>
      </c>
      <c r="K13" s="1">
        <v>28</v>
      </c>
      <c r="L13" s="1">
        <v>3</v>
      </c>
      <c r="M13" s="1">
        <v>2</v>
      </c>
    </row>
    <row r="14" spans="2:13" x14ac:dyDescent="0.25">
      <c r="B14" s="3">
        <v>9</v>
      </c>
      <c r="C14" s="4" t="s">
        <v>12</v>
      </c>
      <c r="D14" s="1">
        <v>1219</v>
      </c>
      <c r="E14" s="1">
        <v>382</v>
      </c>
      <c r="F14" s="1">
        <v>364.39499999999998</v>
      </c>
      <c r="G14" s="1">
        <v>36439500</v>
      </c>
      <c r="H14" s="1">
        <v>361</v>
      </c>
      <c r="I14" s="1">
        <v>344.99</v>
      </c>
      <c r="J14" s="1">
        <v>34499000</v>
      </c>
      <c r="K14" s="1">
        <v>819</v>
      </c>
      <c r="L14" s="1">
        <v>18</v>
      </c>
      <c r="M14" s="1">
        <v>21</v>
      </c>
    </row>
    <row r="15" spans="2:13" x14ac:dyDescent="0.25">
      <c r="B15" s="3">
        <v>10</v>
      </c>
      <c r="C15" s="4" t="s">
        <v>1</v>
      </c>
      <c r="D15" s="1">
        <v>34874</v>
      </c>
      <c r="E15" s="1">
        <v>11875</v>
      </c>
      <c r="F15" s="1">
        <v>11072.57812</v>
      </c>
      <c r="G15" s="1">
        <v>1107257812</v>
      </c>
      <c r="H15" s="1">
        <v>9546</v>
      </c>
      <c r="I15" s="1">
        <v>8359.5798099999993</v>
      </c>
      <c r="J15" s="1">
        <v>835957981</v>
      </c>
      <c r="K15" s="1">
        <v>22484</v>
      </c>
      <c r="L15" s="1">
        <v>515</v>
      </c>
      <c r="M15" s="1">
        <v>2329</v>
      </c>
    </row>
    <row r="16" spans="2:13" x14ac:dyDescent="0.25">
      <c r="B16" s="3">
        <v>11</v>
      </c>
      <c r="C16" s="4" t="s">
        <v>24</v>
      </c>
      <c r="D16" s="1">
        <v>1060</v>
      </c>
      <c r="E16" s="1">
        <v>573</v>
      </c>
      <c r="F16" s="1">
        <v>547.4</v>
      </c>
      <c r="G16" s="1">
        <v>54740000</v>
      </c>
      <c r="H16" s="1">
        <v>510</v>
      </c>
      <c r="I16" s="1">
        <v>483.202</v>
      </c>
      <c r="J16" s="1">
        <v>48320200</v>
      </c>
      <c r="K16" s="1">
        <v>483</v>
      </c>
      <c r="L16" s="1">
        <v>4</v>
      </c>
      <c r="M16" s="1">
        <v>63</v>
      </c>
    </row>
    <row r="17" spans="2:13" x14ac:dyDescent="0.25">
      <c r="B17" s="3">
        <v>12</v>
      </c>
      <c r="C17" s="4" t="s">
        <v>4</v>
      </c>
      <c r="D17" s="1">
        <v>4240</v>
      </c>
      <c r="E17" s="1">
        <v>1714</v>
      </c>
      <c r="F17" s="1">
        <v>1649.29999</v>
      </c>
      <c r="G17" s="1">
        <v>164929999</v>
      </c>
      <c r="H17" s="1">
        <v>915</v>
      </c>
      <c r="I17" s="1">
        <v>853.91790000000003</v>
      </c>
      <c r="J17" s="1">
        <v>85391790</v>
      </c>
      <c r="K17" s="1">
        <v>2488</v>
      </c>
      <c r="L17" s="1">
        <v>38</v>
      </c>
      <c r="M17" s="1">
        <v>799</v>
      </c>
    </row>
    <row r="18" spans="2:13" ht="15.75" x14ac:dyDescent="0.25">
      <c r="B18" s="12" t="s">
        <v>92</v>
      </c>
      <c r="C18" s="12"/>
      <c r="D18" s="6">
        <v>97784</v>
      </c>
      <c r="E18" s="6">
        <v>36963</v>
      </c>
      <c r="F18" s="6">
        <v>33585.3894</v>
      </c>
      <c r="G18" s="6"/>
      <c r="H18" s="6">
        <v>28695</v>
      </c>
      <c r="I18" s="6">
        <v>25195.690730000002</v>
      </c>
      <c r="J18" s="6"/>
      <c r="K18" s="6">
        <v>57452</v>
      </c>
      <c r="L18" s="6">
        <v>3369</v>
      </c>
      <c r="M18" s="6">
        <v>8268</v>
      </c>
    </row>
    <row r="19" spans="2:13" x14ac:dyDescent="0.25">
      <c r="B19" s="3">
        <v>13</v>
      </c>
      <c r="C19" s="4" t="s">
        <v>63</v>
      </c>
      <c r="D19" s="1">
        <v>962</v>
      </c>
      <c r="E19" s="1">
        <v>5</v>
      </c>
      <c r="F19" s="1">
        <v>4.9800000000000004</v>
      </c>
      <c r="G19" s="1">
        <v>498000</v>
      </c>
      <c r="H19" s="1">
        <v>5</v>
      </c>
      <c r="I19" s="1">
        <v>4.9800000000000004</v>
      </c>
      <c r="J19" s="1">
        <v>498000</v>
      </c>
      <c r="K19" s="1">
        <v>276</v>
      </c>
      <c r="L19" s="1">
        <v>681</v>
      </c>
      <c r="M19" s="1">
        <v>0</v>
      </c>
    </row>
    <row r="20" spans="2:13" x14ac:dyDescent="0.25">
      <c r="B20" s="3">
        <v>14</v>
      </c>
      <c r="C20" s="4" t="s">
        <v>64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</row>
    <row r="21" spans="2:13" ht="15.75" x14ac:dyDescent="0.25">
      <c r="B21" s="12" t="s">
        <v>92</v>
      </c>
      <c r="C21" s="12"/>
      <c r="D21" s="6">
        <v>962</v>
      </c>
      <c r="E21" s="6">
        <v>5</v>
      </c>
      <c r="F21" s="6">
        <v>4.9800000000000004</v>
      </c>
      <c r="G21" s="6"/>
      <c r="H21" s="6">
        <v>5</v>
      </c>
      <c r="I21" s="6">
        <v>4.9800000000000004</v>
      </c>
      <c r="J21" s="6"/>
      <c r="K21" s="6">
        <v>276</v>
      </c>
      <c r="L21" s="6">
        <v>681</v>
      </c>
      <c r="M21" s="6">
        <v>0</v>
      </c>
    </row>
    <row r="22" spans="2:13" hidden="1" x14ac:dyDescent="0.25">
      <c r="B22" s="3"/>
      <c r="C22" s="4" t="s">
        <v>65</v>
      </c>
      <c r="D22" s="1">
        <v>7951</v>
      </c>
      <c r="E22" s="1">
        <v>3345</v>
      </c>
      <c r="F22" s="1">
        <v>2785.24</v>
      </c>
      <c r="G22" s="1">
        <v>278524000</v>
      </c>
      <c r="H22" s="1">
        <v>1371</v>
      </c>
      <c r="I22" s="1">
        <v>1123.248</v>
      </c>
      <c r="J22" s="1">
        <v>112324800</v>
      </c>
      <c r="K22" s="1">
        <v>4585</v>
      </c>
      <c r="L22" s="1">
        <v>21</v>
      </c>
      <c r="M22" s="1">
        <v>1974</v>
      </c>
    </row>
    <row r="23" spans="2:13" hidden="1" x14ac:dyDescent="0.25">
      <c r="B23" s="3"/>
      <c r="C23" s="4" t="s">
        <v>2</v>
      </c>
      <c r="D23" s="1">
        <v>2670</v>
      </c>
      <c r="E23" s="1">
        <v>1315</v>
      </c>
      <c r="F23" s="1">
        <v>1274.1211499999999</v>
      </c>
      <c r="G23" s="1">
        <v>127412115</v>
      </c>
      <c r="H23" s="1">
        <v>780</v>
      </c>
      <c r="I23" s="1">
        <v>750.74176</v>
      </c>
      <c r="J23" s="1">
        <v>75074176</v>
      </c>
      <c r="K23" s="1">
        <v>1325</v>
      </c>
      <c r="L23" s="1">
        <v>30</v>
      </c>
      <c r="M23" s="1">
        <v>535</v>
      </c>
    </row>
    <row r="24" spans="2:13" x14ac:dyDescent="0.25">
      <c r="B24" s="3">
        <v>15</v>
      </c>
      <c r="C24" s="4" t="s">
        <v>95</v>
      </c>
      <c r="D24" s="1">
        <v>10621</v>
      </c>
      <c r="E24" s="1">
        <v>4660</v>
      </c>
      <c r="F24" s="1">
        <v>4059.3611499999997</v>
      </c>
      <c r="G24" s="1"/>
      <c r="H24" s="1">
        <v>2151</v>
      </c>
      <c r="I24" s="1">
        <v>1873.9897599999999</v>
      </c>
      <c r="J24" s="1"/>
      <c r="K24" s="1">
        <v>5910</v>
      </c>
      <c r="L24" s="1">
        <v>51</v>
      </c>
      <c r="M24" s="1">
        <v>2509</v>
      </c>
    </row>
    <row r="25" spans="2:13" ht="15.75" x14ac:dyDescent="0.25">
      <c r="B25" s="12" t="s">
        <v>92</v>
      </c>
      <c r="C25" s="12"/>
      <c r="D25" s="6">
        <v>10621</v>
      </c>
      <c r="E25" s="6">
        <v>4660</v>
      </c>
      <c r="F25" s="6">
        <v>4059.3611499999997</v>
      </c>
      <c r="G25" s="6"/>
      <c r="H25" s="6">
        <v>2151</v>
      </c>
      <c r="I25" s="6">
        <v>1873.9897599999999</v>
      </c>
      <c r="J25" s="6"/>
      <c r="K25" s="6">
        <v>5910</v>
      </c>
      <c r="L25" s="6">
        <v>51</v>
      </c>
      <c r="M25" s="6">
        <v>2509</v>
      </c>
    </row>
    <row r="26" spans="2:13" x14ac:dyDescent="0.25">
      <c r="B26" s="3">
        <v>16</v>
      </c>
      <c r="C26" s="4" t="s">
        <v>18</v>
      </c>
      <c r="D26" s="1">
        <v>774</v>
      </c>
      <c r="E26" s="1">
        <v>63</v>
      </c>
      <c r="F26" s="1">
        <v>55.7</v>
      </c>
      <c r="G26" s="1">
        <v>5570000</v>
      </c>
      <c r="H26" s="1">
        <v>61</v>
      </c>
      <c r="I26" s="1">
        <v>53.5</v>
      </c>
      <c r="J26" s="1">
        <v>5350000</v>
      </c>
      <c r="K26" s="1">
        <v>236</v>
      </c>
      <c r="L26" s="1">
        <v>475</v>
      </c>
      <c r="M26" s="1">
        <v>2</v>
      </c>
    </row>
    <row r="27" spans="2:13" x14ac:dyDescent="0.25">
      <c r="B27" s="3">
        <v>17</v>
      </c>
      <c r="C27" s="4" t="s">
        <v>82</v>
      </c>
      <c r="D27" s="1">
        <v>3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2</v>
      </c>
      <c r="L27" s="1">
        <v>1</v>
      </c>
      <c r="M27" s="1">
        <v>0</v>
      </c>
    </row>
    <row r="28" spans="2:13" x14ac:dyDescent="0.25">
      <c r="B28" s="3">
        <v>18</v>
      </c>
      <c r="C28" s="4" t="s">
        <v>67</v>
      </c>
      <c r="D28" s="1">
        <v>1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1</v>
      </c>
      <c r="L28" s="1">
        <v>0</v>
      </c>
      <c r="M28" s="1">
        <v>0</v>
      </c>
    </row>
    <row r="29" spans="2:13" x14ac:dyDescent="0.25">
      <c r="B29" s="3">
        <v>19</v>
      </c>
      <c r="C29" s="4" t="s">
        <v>66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</row>
    <row r="30" spans="2:13" x14ac:dyDescent="0.25">
      <c r="B30" s="3">
        <v>20</v>
      </c>
      <c r="C30" s="4" t="s">
        <v>77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</row>
    <row r="31" spans="2:13" x14ac:dyDescent="0.25">
      <c r="B31" s="3">
        <v>21</v>
      </c>
      <c r="C31" s="4" t="s">
        <v>68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</row>
    <row r="32" spans="2:13" x14ac:dyDescent="0.25">
      <c r="B32" s="3">
        <v>22</v>
      </c>
      <c r="C32" s="4" t="s">
        <v>69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</row>
    <row r="33" spans="2:13" x14ac:dyDescent="0.25">
      <c r="B33" s="3">
        <v>23</v>
      </c>
      <c r="C33" s="4" t="s">
        <v>70</v>
      </c>
      <c r="D33" s="1">
        <v>84</v>
      </c>
      <c r="E33" s="1">
        <v>4</v>
      </c>
      <c r="F33" s="1">
        <v>4</v>
      </c>
      <c r="G33" s="1">
        <v>400000</v>
      </c>
      <c r="H33" s="1">
        <v>4</v>
      </c>
      <c r="I33" s="1">
        <v>4</v>
      </c>
      <c r="J33" s="1">
        <v>400000</v>
      </c>
      <c r="K33" s="1">
        <v>41</v>
      </c>
      <c r="L33" s="1">
        <v>39</v>
      </c>
      <c r="M33" s="1">
        <v>0</v>
      </c>
    </row>
    <row r="34" spans="2:13" x14ac:dyDescent="0.25">
      <c r="B34" s="3">
        <v>24</v>
      </c>
      <c r="C34" s="4" t="s">
        <v>71</v>
      </c>
      <c r="D34" s="1">
        <v>2704</v>
      </c>
      <c r="E34" s="1">
        <v>197</v>
      </c>
      <c r="F34" s="1">
        <v>190.827</v>
      </c>
      <c r="G34" s="1">
        <v>19082700</v>
      </c>
      <c r="H34" s="1">
        <v>162</v>
      </c>
      <c r="I34" s="1">
        <v>157.12700000000001</v>
      </c>
      <c r="J34" s="1">
        <v>15712700</v>
      </c>
      <c r="K34" s="1">
        <v>1955</v>
      </c>
      <c r="L34" s="1">
        <v>552</v>
      </c>
      <c r="M34" s="1">
        <v>35</v>
      </c>
    </row>
    <row r="35" spans="2:13" x14ac:dyDescent="0.25">
      <c r="B35" s="3">
        <v>25</v>
      </c>
      <c r="C35" s="4" t="s">
        <v>72</v>
      </c>
      <c r="D35" s="1">
        <v>503</v>
      </c>
      <c r="E35" s="1">
        <v>75</v>
      </c>
      <c r="F35" s="1">
        <v>74.099990000000005</v>
      </c>
      <c r="G35" s="1">
        <v>7409999</v>
      </c>
      <c r="H35" s="1">
        <v>74</v>
      </c>
      <c r="I35" s="1">
        <v>73.099990000000005</v>
      </c>
      <c r="J35" s="1">
        <v>7309999</v>
      </c>
      <c r="K35" s="1">
        <v>369</v>
      </c>
      <c r="L35" s="1">
        <v>59</v>
      </c>
      <c r="M35" s="1">
        <v>1</v>
      </c>
    </row>
    <row r="36" spans="2:13" x14ac:dyDescent="0.25">
      <c r="B36" s="3">
        <v>26</v>
      </c>
      <c r="C36" s="4" t="s">
        <v>73</v>
      </c>
      <c r="D36" s="1">
        <v>394</v>
      </c>
      <c r="E36" s="1">
        <v>38</v>
      </c>
      <c r="F36" s="1">
        <v>37.5</v>
      </c>
      <c r="G36" s="1">
        <v>3750000</v>
      </c>
      <c r="H36" s="1">
        <v>36</v>
      </c>
      <c r="I36" s="1">
        <v>35.5</v>
      </c>
      <c r="J36" s="1">
        <v>3550000</v>
      </c>
      <c r="K36" s="1">
        <v>351</v>
      </c>
      <c r="L36" s="1">
        <v>5</v>
      </c>
      <c r="M36" s="1">
        <v>2</v>
      </c>
    </row>
    <row r="37" spans="2:13" x14ac:dyDescent="0.25">
      <c r="B37" s="3">
        <v>27</v>
      </c>
      <c r="C37" s="4" t="s">
        <v>74</v>
      </c>
      <c r="D37" s="1">
        <v>1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1</v>
      </c>
      <c r="M37" s="1">
        <v>0</v>
      </c>
    </row>
    <row r="38" spans="2:13" x14ac:dyDescent="0.25">
      <c r="B38" s="3">
        <v>28</v>
      </c>
      <c r="C38" s="4" t="s">
        <v>75</v>
      </c>
      <c r="D38" s="1">
        <v>20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20</v>
      </c>
      <c r="M38" s="1">
        <v>0</v>
      </c>
    </row>
    <row r="39" spans="2:13" x14ac:dyDescent="0.25">
      <c r="B39" s="3">
        <v>29</v>
      </c>
      <c r="C39" s="4" t="s">
        <v>76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</row>
    <row r="40" spans="2:13" x14ac:dyDescent="0.25">
      <c r="B40" s="3">
        <v>30</v>
      </c>
      <c r="C40" s="4" t="s">
        <v>48</v>
      </c>
      <c r="D40" s="1">
        <v>29</v>
      </c>
      <c r="E40" s="1">
        <v>10</v>
      </c>
      <c r="F40" s="1">
        <v>10</v>
      </c>
      <c r="G40" s="1">
        <v>1000000</v>
      </c>
      <c r="H40" s="1">
        <v>4</v>
      </c>
      <c r="I40" s="1">
        <v>4</v>
      </c>
      <c r="J40" s="1">
        <v>400000</v>
      </c>
      <c r="K40" s="1">
        <v>1</v>
      </c>
      <c r="L40" s="1">
        <v>18</v>
      </c>
      <c r="M40" s="1">
        <v>6</v>
      </c>
    </row>
    <row r="41" spans="2:13" x14ac:dyDescent="0.25">
      <c r="B41" s="3">
        <v>31</v>
      </c>
      <c r="C41" s="4" t="s">
        <v>45</v>
      </c>
      <c r="D41" s="1">
        <v>8</v>
      </c>
      <c r="E41" s="1">
        <v>1</v>
      </c>
      <c r="F41" s="1">
        <v>1</v>
      </c>
      <c r="G41" s="1">
        <v>100000</v>
      </c>
      <c r="H41" s="1">
        <v>1</v>
      </c>
      <c r="I41" s="1">
        <v>1</v>
      </c>
      <c r="J41" s="1">
        <v>100000</v>
      </c>
      <c r="K41" s="1">
        <v>0</v>
      </c>
      <c r="L41" s="1">
        <v>7</v>
      </c>
      <c r="M41" s="1">
        <v>0</v>
      </c>
    </row>
    <row r="42" spans="2:13" x14ac:dyDescent="0.25">
      <c r="B42" s="3">
        <v>32</v>
      </c>
      <c r="C42" s="4" t="s">
        <v>20</v>
      </c>
      <c r="D42" s="1">
        <v>532</v>
      </c>
      <c r="E42" s="1">
        <v>55</v>
      </c>
      <c r="F42" s="1">
        <v>54.95966</v>
      </c>
      <c r="G42" s="1">
        <v>5495966</v>
      </c>
      <c r="H42" s="1">
        <v>55</v>
      </c>
      <c r="I42" s="1">
        <v>54.954999999999998</v>
      </c>
      <c r="J42" s="1">
        <v>5495500</v>
      </c>
      <c r="K42" s="1">
        <v>119</v>
      </c>
      <c r="L42" s="1">
        <v>358</v>
      </c>
      <c r="M42" s="1">
        <v>0</v>
      </c>
    </row>
    <row r="43" spans="2:13" x14ac:dyDescent="0.25">
      <c r="B43" s="3">
        <v>33</v>
      </c>
      <c r="C43" s="4" t="s">
        <v>78</v>
      </c>
      <c r="D43" s="1">
        <v>10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1</v>
      </c>
      <c r="L43" s="1">
        <v>9</v>
      </c>
      <c r="M43" s="1">
        <v>0</v>
      </c>
    </row>
    <row r="44" spans="2:13" x14ac:dyDescent="0.25">
      <c r="B44" s="3">
        <v>34</v>
      </c>
      <c r="C44" s="4" t="s">
        <v>79</v>
      </c>
      <c r="D44" s="1">
        <v>4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4</v>
      </c>
      <c r="M44" s="1">
        <v>0</v>
      </c>
    </row>
    <row r="45" spans="2:13" x14ac:dyDescent="0.25">
      <c r="B45" s="3">
        <v>35</v>
      </c>
      <c r="C45" s="4" t="s">
        <v>80</v>
      </c>
      <c r="D45" s="1">
        <v>24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23</v>
      </c>
      <c r="L45" s="1">
        <v>1</v>
      </c>
      <c r="M45" s="1">
        <v>0</v>
      </c>
    </row>
    <row r="46" spans="2:13" x14ac:dyDescent="0.25">
      <c r="B46" s="3">
        <v>36</v>
      </c>
      <c r="C46" s="4" t="s">
        <v>81</v>
      </c>
      <c r="D46" s="1">
        <v>72</v>
      </c>
      <c r="E46" s="1">
        <v>14</v>
      </c>
      <c r="F46" s="1">
        <v>7.2</v>
      </c>
      <c r="G46" s="1">
        <v>720000</v>
      </c>
      <c r="H46" s="1">
        <v>12</v>
      </c>
      <c r="I46" s="1">
        <v>6.2</v>
      </c>
      <c r="J46" s="1">
        <v>620000</v>
      </c>
      <c r="K46" s="1">
        <v>56</v>
      </c>
      <c r="L46" s="1">
        <v>2</v>
      </c>
      <c r="M46" s="1">
        <v>2</v>
      </c>
    </row>
    <row r="47" spans="2:13" ht="15.75" x14ac:dyDescent="0.25">
      <c r="B47" s="16" t="s">
        <v>92</v>
      </c>
      <c r="C47" s="16"/>
      <c r="D47" s="7">
        <v>5163</v>
      </c>
      <c r="E47" s="7">
        <v>457</v>
      </c>
      <c r="F47" s="7">
        <v>435.28664999999995</v>
      </c>
      <c r="G47" s="7"/>
      <c r="H47" s="7">
        <v>409</v>
      </c>
      <c r="I47" s="7">
        <v>389.38198999999997</v>
      </c>
      <c r="J47" s="7"/>
      <c r="K47" s="7">
        <v>3155</v>
      </c>
      <c r="L47" s="7">
        <v>1551</v>
      </c>
      <c r="M47" s="7">
        <v>48</v>
      </c>
    </row>
    <row r="48" spans="2:13" x14ac:dyDescent="0.25">
      <c r="B48" s="3">
        <v>37</v>
      </c>
      <c r="C48" s="4" t="s">
        <v>86</v>
      </c>
      <c r="D48" s="1">
        <v>358</v>
      </c>
      <c r="E48" s="1">
        <v>12</v>
      </c>
      <c r="F48" s="1">
        <v>11</v>
      </c>
      <c r="G48" s="1">
        <v>1100000</v>
      </c>
      <c r="H48" s="1">
        <v>11</v>
      </c>
      <c r="I48" s="1">
        <v>10</v>
      </c>
      <c r="J48" s="1">
        <v>1000000</v>
      </c>
      <c r="K48" s="1">
        <v>345</v>
      </c>
      <c r="L48" s="1">
        <v>1</v>
      </c>
      <c r="M48" s="1">
        <v>1</v>
      </c>
    </row>
    <row r="49" spans="2:13" x14ac:dyDescent="0.25">
      <c r="B49" s="3">
        <v>38</v>
      </c>
      <c r="C49" s="4" t="s">
        <v>83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</row>
    <row r="50" spans="2:13" x14ac:dyDescent="0.25">
      <c r="B50" s="3">
        <v>39</v>
      </c>
      <c r="C50" s="4" t="s">
        <v>88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</row>
    <row r="51" spans="2:13" x14ac:dyDescent="0.25">
      <c r="B51" s="3">
        <v>40</v>
      </c>
      <c r="C51" s="4" t="s">
        <v>85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</row>
    <row r="52" spans="2:13" x14ac:dyDescent="0.25">
      <c r="B52" s="3">
        <v>41</v>
      </c>
      <c r="C52" s="4" t="s">
        <v>90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</row>
    <row r="53" spans="2:13" x14ac:dyDescent="0.25">
      <c r="B53" s="3">
        <v>42</v>
      </c>
      <c r="C53" s="4" t="s">
        <v>87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</row>
    <row r="54" spans="2:13" x14ac:dyDescent="0.25">
      <c r="B54" s="3">
        <v>43</v>
      </c>
      <c r="C54" s="4" t="s">
        <v>84</v>
      </c>
      <c r="D54" s="1">
        <v>3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3</v>
      </c>
      <c r="L54" s="1">
        <v>0</v>
      </c>
      <c r="M54" s="1">
        <v>0</v>
      </c>
    </row>
    <row r="55" spans="2:13" x14ac:dyDescent="0.25">
      <c r="B55" s="3">
        <v>44</v>
      </c>
      <c r="C55" s="4" t="s">
        <v>89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</row>
    <row r="56" spans="2:13" x14ac:dyDescent="0.25">
      <c r="B56" s="3">
        <v>45</v>
      </c>
      <c r="C56" s="4" t="s">
        <v>91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</row>
    <row r="57" spans="2:13" ht="15.75" x14ac:dyDescent="0.25">
      <c r="B57" s="16" t="s">
        <v>92</v>
      </c>
      <c r="C57" s="16"/>
      <c r="D57" s="7">
        <v>361</v>
      </c>
      <c r="E57" s="7">
        <v>12</v>
      </c>
      <c r="F57" s="7">
        <v>11</v>
      </c>
      <c r="G57" s="7">
        <v>1100000</v>
      </c>
      <c r="H57" s="7">
        <v>11</v>
      </c>
      <c r="I57" s="7">
        <v>10</v>
      </c>
      <c r="J57" s="7">
        <v>1000000</v>
      </c>
      <c r="K57" s="7">
        <v>348</v>
      </c>
      <c r="L57" s="7">
        <v>1</v>
      </c>
      <c r="M57" s="7">
        <v>1</v>
      </c>
    </row>
    <row r="58" spans="2:13" ht="15.75" x14ac:dyDescent="0.25">
      <c r="B58" s="8"/>
      <c r="C58" s="9" t="s">
        <v>93</v>
      </c>
      <c r="D58" s="5">
        <v>57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13</v>
      </c>
      <c r="L58" s="5">
        <v>44</v>
      </c>
      <c r="M58" s="5">
        <v>0</v>
      </c>
    </row>
    <row r="59" spans="2:13" ht="18.75" x14ac:dyDescent="0.3">
      <c r="B59" s="17" t="s">
        <v>49</v>
      </c>
      <c r="C59" s="17"/>
      <c r="D59" s="10">
        <v>114948</v>
      </c>
      <c r="E59" s="10">
        <v>42097</v>
      </c>
      <c r="F59" s="10">
        <v>38096.017200000002</v>
      </c>
      <c r="G59" s="10"/>
      <c r="H59" s="10">
        <v>31271</v>
      </c>
      <c r="I59" s="10">
        <v>27474.042480000004</v>
      </c>
      <c r="J59" s="10"/>
      <c r="K59" s="10">
        <v>67154</v>
      </c>
      <c r="L59" s="10">
        <v>5697</v>
      </c>
      <c r="M59" s="10">
        <v>10826</v>
      </c>
    </row>
    <row r="60" spans="2:13" x14ac:dyDescent="0.25">
      <c r="B60" t="s">
        <v>94</v>
      </c>
    </row>
  </sheetData>
  <sortState xmlns:xlrd2="http://schemas.microsoft.com/office/spreadsheetml/2017/richdata2" ref="C48:M56">
    <sortCondition ref="C48:C56"/>
  </sortState>
  <mergeCells count="8">
    <mergeCell ref="B25:C25"/>
    <mergeCell ref="B47:C47"/>
    <mergeCell ref="B57:C57"/>
    <mergeCell ref="B59:C59"/>
    <mergeCell ref="B1:M1"/>
    <mergeCell ref="B3:M3"/>
    <mergeCell ref="B18:C18"/>
    <mergeCell ref="B21:C21"/>
  </mergeCells>
  <printOptions horizontalCentered="1"/>
  <pageMargins left="0.25" right="0.25" top="0.75" bottom="0.75" header="0.3" footer="0.3"/>
  <pageSetup paperSize="9"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40"/>
  <sheetViews>
    <sheetView tabSelected="1" workbookViewId="0">
      <selection activeCell="I14" sqref="I14"/>
    </sheetView>
  </sheetViews>
  <sheetFormatPr defaultRowHeight="15" x14ac:dyDescent="0.25"/>
  <cols>
    <col min="2" max="2" width="8.140625" customWidth="1"/>
    <col min="3" max="3" width="21.85546875" bestFit="1" customWidth="1"/>
    <col min="4" max="6" width="14.42578125" customWidth="1"/>
    <col min="7" max="7" width="14.42578125" hidden="1" customWidth="1"/>
    <col min="8" max="9" width="14.42578125" customWidth="1"/>
    <col min="10" max="10" width="14.42578125" hidden="1" customWidth="1"/>
    <col min="11" max="12" width="14.42578125" customWidth="1"/>
    <col min="13" max="13" width="16.85546875" customWidth="1"/>
  </cols>
  <sheetData>
    <row r="1" spans="2:13" ht="23.25" x14ac:dyDescent="0.35">
      <c r="B1" s="15" t="s">
        <v>98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3" spans="2:13" ht="23.25" customHeight="1" x14ac:dyDescent="0.25">
      <c r="B3" s="12" t="s">
        <v>97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2:13" ht="23.25" customHeight="1" x14ac:dyDescent="0.2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2:13" ht="47.25" x14ac:dyDescent="0.25">
      <c r="B5" s="11" t="s">
        <v>50</v>
      </c>
      <c r="C5" s="11" t="s">
        <v>51</v>
      </c>
      <c r="D5" s="11" t="s">
        <v>52</v>
      </c>
      <c r="E5" s="11" t="s">
        <v>53</v>
      </c>
      <c r="F5" s="11" t="s">
        <v>60</v>
      </c>
      <c r="G5" s="11"/>
      <c r="H5" s="11" t="s">
        <v>54</v>
      </c>
      <c r="I5" s="11" t="s">
        <v>61</v>
      </c>
      <c r="J5" s="11"/>
      <c r="K5" s="11" t="s">
        <v>58</v>
      </c>
      <c r="L5" s="11" t="s">
        <v>55</v>
      </c>
      <c r="M5" s="11" t="s">
        <v>57</v>
      </c>
    </row>
    <row r="6" spans="2:13" x14ac:dyDescent="0.25">
      <c r="B6" s="3">
        <v>1</v>
      </c>
      <c r="C6" s="4" t="s">
        <v>46</v>
      </c>
      <c r="D6" s="1">
        <v>2194</v>
      </c>
      <c r="E6" s="1">
        <v>619</v>
      </c>
      <c r="F6" s="1">
        <v>572.18348000000003</v>
      </c>
      <c r="G6" s="1">
        <v>57218348</v>
      </c>
      <c r="H6" s="1">
        <v>523</v>
      </c>
      <c r="I6" s="1">
        <v>470.75427999999999</v>
      </c>
      <c r="J6" s="1">
        <v>47075428</v>
      </c>
      <c r="K6" s="1">
        <v>1371</v>
      </c>
      <c r="L6" s="1">
        <v>204</v>
      </c>
      <c r="M6" s="1">
        <v>96</v>
      </c>
    </row>
    <row r="7" spans="2:13" x14ac:dyDescent="0.25">
      <c r="B7" s="3">
        <v>2</v>
      </c>
      <c r="C7" s="4" t="s">
        <v>23</v>
      </c>
      <c r="D7" s="1">
        <v>4683</v>
      </c>
      <c r="E7" s="1">
        <v>1804</v>
      </c>
      <c r="F7" s="1">
        <v>1723.7272499999999</v>
      </c>
      <c r="G7" s="1">
        <v>172372725</v>
      </c>
      <c r="H7" s="1">
        <v>1537</v>
      </c>
      <c r="I7" s="1">
        <v>1445.8885</v>
      </c>
      <c r="J7" s="1">
        <v>144588850</v>
      </c>
      <c r="K7" s="1">
        <v>2589</v>
      </c>
      <c r="L7" s="1">
        <v>290</v>
      </c>
      <c r="M7" s="1">
        <v>267</v>
      </c>
    </row>
    <row r="8" spans="2:13" x14ac:dyDescent="0.25">
      <c r="B8" s="3">
        <v>3</v>
      </c>
      <c r="C8" s="4" t="s">
        <v>25</v>
      </c>
      <c r="D8" s="1">
        <v>7531</v>
      </c>
      <c r="E8" s="1">
        <v>2390</v>
      </c>
      <c r="F8" s="1">
        <v>2050.259</v>
      </c>
      <c r="G8" s="1">
        <v>205025900</v>
      </c>
      <c r="H8" s="1">
        <v>1787</v>
      </c>
      <c r="I8" s="1">
        <v>1435.2620999999999</v>
      </c>
      <c r="J8" s="1">
        <v>143526210</v>
      </c>
      <c r="K8" s="1">
        <v>4709</v>
      </c>
      <c r="L8" s="1">
        <v>432</v>
      </c>
      <c r="M8" s="1">
        <v>603</v>
      </c>
    </row>
    <row r="9" spans="2:13" x14ac:dyDescent="0.25">
      <c r="B9" s="3">
        <v>4</v>
      </c>
      <c r="C9" s="4" t="s">
        <v>19</v>
      </c>
      <c r="D9" s="1">
        <v>3027</v>
      </c>
      <c r="E9" s="1">
        <v>1173</v>
      </c>
      <c r="F9" s="1">
        <v>1067.8699999999999</v>
      </c>
      <c r="G9" s="1">
        <v>106787000</v>
      </c>
      <c r="H9" s="1">
        <v>922</v>
      </c>
      <c r="I9" s="1">
        <v>821.57799999999997</v>
      </c>
      <c r="J9" s="1">
        <v>82157800</v>
      </c>
      <c r="K9" s="1">
        <v>1437</v>
      </c>
      <c r="L9" s="1">
        <v>417</v>
      </c>
      <c r="M9" s="1">
        <v>251</v>
      </c>
    </row>
    <row r="10" spans="2:13" x14ac:dyDescent="0.25">
      <c r="B10" s="3">
        <v>5</v>
      </c>
      <c r="C10" s="4" t="s">
        <v>3</v>
      </c>
      <c r="D10" s="1">
        <v>17377</v>
      </c>
      <c r="E10" s="1">
        <v>6684</v>
      </c>
      <c r="F10" s="1">
        <v>6088.2999300000001</v>
      </c>
      <c r="G10" s="1">
        <v>608829993</v>
      </c>
      <c r="H10" s="1">
        <v>4452</v>
      </c>
      <c r="I10" s="1">
        <v>3880.8518600000002</v>
      </c>
      <c r="J10" s="1">
        <v>388085186</v>
      </c>
      <c r="K10" s="1">
        <v>9628</v>
      </c>
      <c r="L10" s="1">
        <v>1065</v>
      </c>
      <c r="M10" s="1">
        <v>2232</v>
      </c>
    </row>
    <row r="11" spans="2:13" x14ac:dyDescent="0.25">
      <c r="B11" s="3">
        <v>6</v>
      </c>
      <c r="C11" s="4" t="s">
        <v>39</v>
      </c>
      <c r="D11" s="1">
        <v>153</v>
      </c>
      <c r="E11" s="1">
        <v>22</v>
      </c>
      <c r="F11" s="1">
        <v>21.506250000000001</v>
      </c>
      <c r="G11" s="1">
        <v>2150625</v>
      </c>
      <c r="H11" s="1">
        <v>19</v>
      </c>
      <c r="I11" s="1">
        <v>18.506250000000001</v>
      </c>
      <c r="J11" s="1">
        <v>1850625</v>
      </c>
      <c r="K11" s="1">
        <v>111</v>
      </c>
      <c r="L11" s="1">
        <v>20</v>
      </c>
      <c r="M11" s="1">
        <v>3</v>
      </c>
    </row>
    <row r="12" spans="2:13" x14ac:dyDescent="0.25">
      <c r="B12" s="3">
        <v>7</v>
      </c>
      <c r="C12" s="4" t="s">
        <v>0</v>
      </c>
      <c r="D12" s="1">
        <v>3385</v>
      </c>
      <c r="E12" s="1">
        <v>1365</v>
      </c>
      <c r="F12" s="1">
        <v>1235.2035000000001</v>
      </c>
      <c r="G12" s="1">
        <v>123520350</v>
      </c>
      <c r="H12" s="1">
        <v>1165</v>
      </c>
      <c r="I12" s="1">
        <v>984.49933999999996</v>
      </c>
      <c r="J12" s="1">
        <v>98449934</v>
      </c>
      <c r="K12" s="1">
        <v>1903</v>
      </c>
      <c r="L12" s="1">
        <v>117</v>
      </c>
      <c r="M12" s="1">
        <v>200</v>
      </c>
    </row>
    <row r="13" spans="2:13" x14ac:dyDescent="0.25">
      <c r="B13" s="3">
        <v>8</v>
      </c>
      <c r="C13" s="4" t="s">
        <v>38</v>
      </c>
      <c r="D13" s="1">
        <v>2435</v>
      </c>
      <c r="E13" s="1">
        <v>1004</v>
      </c>
      <c r="F13" s="1">
        <v>983.89499999999998</v>
      </c>
      <c r="G13" s="1">
        <v>98389500</v>
      </c>
      <c r="H13" s="1">
        <v>761</v>
      </c>
      <c r="I13" s="1">
        <v>741.95101</v>
      </c>
      <c r="J13" s="1">
        <v>74195101</v>
      </c>
      <c r="K13" s="1">
        <v>1347</v>
      </c>
      <c r="L13" s="1">
        <v>84</v>
      </c>
      <c r="M13" s="1">
        <v>243</v>
      </c>
    </row>
    <row r="14" spans="2:13" x14ac:dyDescent="0.25">
      <c r="B14" s="3">
        <v>9</v>
      </c>
      <c r="C14" s="4" t="s">
        <v>47</v>
      </c>
      <c r="D14" s="1">
        <v>341</v>
      </c>
      <c r="E14" s="1">
        <v>70</v>
      </c>
      <c r="F14" s="1">
        <v>59.44</v>
      </c>
      <c r="G14" s="1">
        <v>5944000</v>
      </c>
      <c r="H14" s="1">
        <v>58</v>
      </c>
      <c r="I14" s="1">
        <v>48.64</v>
      </c>
      <c r="J14" s="1">
        <v>4864000</v>
      </c>
      <c r="K14" s="1">
        <v>254</v>
      </c>
      <c r="L14" s="1">
        <v>17</v>
      </c>
      <c r="M14" s="1">
        <v>12</v>
      </c>
    </row>
    <row r="15" spans="2:13" x14ac:dyDescent="0.25">
      <c r="B15" s="3">
        <v>10</v>
      </c>
      <c r="C15" s="4" t="s">
        <v>17</v>
      </c>
      <c r="D15" s="1">
        <v>10818</v>
      </c>
      <c r="E15" s="1">
        <v>2621</v>
      </c>
      <c r="F15" s="1">
        <v>2264.3799899999999</v>
      </c>
      <c r="G15" s="1">
        <v>226437999</v>
      </c>
      <c r="H15" s="1">
        <v>1707</v>
      </c>
      <c r="I15" s="1">
        <v>1460.0449900000001</v>
      </c>
      <c r="J15" s="1">
        <v>146004499</v>
      </c>
      <c r="K15" s="1">
        <v>7960</v>
      </c>
      <c r="L15" s="1">
        <v>237</v>
      </c>
      <c r="M15" s="1">
        <v>914</v>
      </c>
    </row>
    <row r="16" spans="2:13" x14ac:dyDescent="0.25">
      <c r="B16" s="3">
        <v>11</v>
      </c>
      <c r="C16" s="4" t="s">
        <v>56</v>
      </c>
      <c r="D16" s="1">
        <v>287</v>
      </c>
      <c r="E16" s="1">
        <v>77</v>
      </c>
      <c r="F16" s="1">
        <v>69</v>
      </c>
      <c r="G16" s="1">
        <v>6900000</v>
      </c>
      <c r="H16" s="1">
        <v>61</v>
      </c>
      <c r="I16" s="1">
        <v>50.3</v>
      </c>
      <c r="J16" s="1">
        <v>5030000</v>
      </c>
      <c r="K16" s="1">
        <v>208</v>
      </c>
      <c r="L16" s="1">
        <v>2</v>
      </c>
      <c r="M16" s="1">
        <v>16</v>
      </c>
    </row>
    <row r="17" spans="2:13" x14ac:dyDescent="0.25">
      <c r="B17" s="3">
        <v>12</v>
      </c>
      <c r="C17" s="4" t="s">
        <v>28</v>
      </c>
      <c r="D17" s="1">
        <v>924</v>
      </c>
      <c r="E17" s="1">
        <v>439</v>
      </c>
      <c r="F17" s="1">
        <v>409.13</v>
      </c>
      <c r="G17" s="1">
        <v>40913000</v>
      </c>
      <c r="H17" s="1">
        <v>348</v>
      </c>
      <c r="I17" s="1">
        <v>323.68669999999997</v>
      </c>
      <c r="J17" s="1">
        <v>32368670</v>
      </c>
      <c r="K17" s="1">
        <v>473</v>
      </c>
      <c r="L17" s="1">
        <v>12</v>
      </c>
      <c r="M17" s="1">
        <v>91</v>
      </c>
    </row>
    <row r="18" spans="2:13" x14ac:dyDescent="0.25">
      <c r="B18" s="3">
        <v>13</v>
      </c>
      <c r="C18" s="4" t="s">
        <v>22</v>
      </c>
      <c r="D18" s="1">
        <v>1764</v>
      </c>
      <c r="E18" s="1">
        <v>605</v>
      </c>
      <c r="F18" s="1">
        <v>556.13750000000005</v>
      </c>
      <c r="G18" s="1">
        <v>55613750</v>
      </c>
      <c r="H18" s="1">
        <v>504</v>
      </c>
      <c r="I18" s="1">
        <v>446.38650000000001</v>
      </c>
      <c r="J18" s="1">
        <v>44638650</v>
      </c>
      <c r="K18" s="1">
        <v>1070</v>
      </c>
      <c r="L18" s="1">
        <v>89</v>
      </c>
      <c r="M18" s="1">
        <v>101</v>
      </c>
    </row>
    <row r="19" spans="2:13" x14ac:dyDescent="0.25">
      <c r="B19" s="3">
        <v>14</v>
      </c>
      <c r="C19" s="4" t="s">
        <v>31</v>
      </c>
      <c r="D19" s="1">
        <v>2552</v>
      </c>
      <c r="E19" s="1">
        <v>1053</v>
      </c>
      <c r="F19" s="1">
        <v>1000.79341</v>
      </c>
      <c r="G19" s="1">
        <v>100079341</v>
      </c>
      <c r="H19" s="1">
        <v>966</v>
      </c>
      <c r="I19" s="1">
        <v>887.39727000000005</v>
      </c>
      <c r="J19" s="1">
        <v>88739727</v>
      </c>
      <c r="K19" s="1">
        <v>1400</v>
      </c>
      <c r="L19" s="1">
        <v>99</v>
      </c>
      <c r="M19" s="1">
        <v>87</v>
      </c>
    </row>
    <row r="20" spans="2:13" x14ac:dyDescent="0.25">
      <c r="B20" s="3">
        <v>15</v>
      </c>
      <c r="C20" s="4" t="s">
        <v>26</v>
      </c>
      <c r="D20" s="1">
        <v>2376</v>
      </c>
      <c r="E20" s="1">
        <v>1235</v>
      </c>
      <c r="F20" s="1">
        <v>1182.55999</v>
      </c>
      <c r="G20" s="1">
        <v>118255999</v>
      </c>
      <c r="H20" s="1">
        <v>1036</v>
      </c>
      <c r="I20" s="1">
        <v>960.50554</v>
      </c>
      <c r="J20" s="1">
        <v>96050554</v>
      </c>
      <c r="K20" s="1">
        <v>1088</v>
      </c>
      <c r="L20" s="1">
        <v>53</v>
      </c>
      <c r="M20" s="1">
        <v>199</v>
      </c>
    </row>
    <row r="21" spans="2:13" x14ac:dyDescent="0.25">
      <c r="B21" s="3">
        <v>16</v>
      </c>
      <c r="C21" s="4" t="s">
        <v>40</v>
      </c>
      <c r="D21" s="1">
        <v>2670</v>
      </c>
      <c r="E21" s="1">
        <v>1057</v>
      </c>
      <c r="F21" s="1">
        <v>1010.8692</v>
      </c>
      <c r="G21" s="1">
        <v>101086920</v>
      </c>
      <c r="H21" s="1">
        <v>1019</v>
      </c>
      <c r="I21" s="1">
        <v>969.91921000000002</v>
      </c>
      <c r="J21" s="1">
        <v>96991921</v>
      </c>
      <c r="K21" s="1">
        <v>1560</v>
      </c>
      <c r="L21" s="1">
        <v>53</v>
      </c>
      <c r="M21" s="1">
        <v>38</v>
      </c>
    </row>
    <row r="22" spans="2:13" x14ac:dyDescent="0.25">
      <c r="B22" s="3">
        <v>17</v>
      </c>
      <c r="C22" s="4" t="s">
        <v>36</v>
      </c>
      <c r="D22" s="1">
        <v>1000</v>
      </c>
      <c r="E22" s="1">
        <v>263</v>
      </c>
      <c r="F22" s="1">
        <v>236.59800000000001</v>
      </c>
      <c r="G22" s="1">
        <v>23659800</v>
      </c>
      <c r="H22" s="1">
        <v>219</v>
      </c>
      <c r="I22" s="1">
        <v>193.45381</v>
      </c>
      <c r="J22" s="1">
        <v>19345381</v>
      </c>
      <c r="K22" s="1">
        <v>668</v>
      </c>
      <c r="L22" s="1">
        <v>69</v>
      </c>
      <c r="M22" s="1">
        <v>44</v>
      </c>
    </row>
    <row r="23" spans="2:13" x14ac:dyDescent="0.25">
      <c r="B23" s="3">
        <v>18</v>
      </c>
      <c r="C23" s="4" t="s">
        <v>27</v>
      </c>
      <c r="D23" s="1">
        <v>1895</v>
      </c>
      <c r="E23" s="1">
        <v>711</v>
      </c>
      <c r="F23" s="1">
        <v>605.64499999999998</v>
      </c>
      <c r="G23" s="1">
        <v>60564500</v>
      </c>
      <c r="H23" s="1">
        <v>579</v>
      </c>
      <c r="I23" s="1">
        <v>490.88501000000002</v>
      </c>
      <c r="J23" s="1">
        <v>49088501</v>
      </c>
      <c r="K23" s="1">
        <v>1095</v>
      </c>
      <c r="L23" s="1">
        <v>89</v>
      </c>
      <c r="M23" s="1">
        <v>132</v>
      </c>
    </row>
    <row r="24" spans="2:13" x14ac:dyDescent="0.25">
      <c r="B24" s="3">
        <v>19</v>
      </c>
      <c r="C24" s="4" t="s">
        <v>9</v>
      </c>
      <c r="D24" s="1">
        <v>12071</v>
      </c>
      <c r="E24" s="1">
        <v>5652</v>
      </c>
      <c r="F24" s="1">
        <v>4718.32125</v>
      </c>
      <c r="G24" s="1">
        <v>471832125</v>
      </c>
      <c r="H24" s="1">
        <v>3458</v>
      </c>
      <c r="I24" s="1">
        <v>2772.6398600000002</v>
      </c>
      <c r="J24" s="1">
        <v>277263986</v>
      </c>
      <c r="K24" s="1">
        <v>5943</v>
      </c>
      <c r="L24" s="1">
        <v>476</v>
      </c>
      <c r="M24" s="1">
        <v>2194</v>
      </c>
    </row>
    <row r="25" spans="2:13" x14ac:dyDescent="0.25">
      <c r="B25" s="3">
        <v>20</v>
      </c>
      <c r="C25" s="4" t="s">
        <v>11</v>
      </c>
      <c r="D25" s="1">
        <v>6028</v>
      </c>
      <c r="E25" s="1">
        <v>1904</v>
      </c>
      <c r="F25" s="1">
        <v>1684.09</v>
      </c>
      <c r="G25" s="1">
        <v>168409000</v>
      </c>
      <c r="H25" s="1">
        <v>1420</v>
      </c>
      <c r="I25" s="1">
        <v>1211.665</v>
      </c>
      <c r="J25" s="1">
        <v>121166500</v>
      </c>
      <c r="K25" s="1">
        <v>4008</v>
      </c>
      <c r="L25" s="1">
        <v>116</v>
      </c>
      <c r="M25" s="1">
        <v>484</v>
      </c>
    </row>
    <row r="26" spans="2:13" x14ac:dyDescent="0.25">
      <c r="B26" s="3">
        <v>21</v>
      </c>
      <c r="C26" s="4" t="s">
        <v>34</v>
      </c>
      <c r="D26" s="1">
        <v>2086</v>
      </c>
      <c r="E26" s="1">
        <v>670</v>
      </c>
      <c r="F26" s="1">
        <v>659.3</v>
      </c>
      <c r="G26" s="1">
        <v>65930000</v>
      </c>
      <c r="H26" s="1">
        <v>615</v>
      </c>
      <c r="I26" s="1">
        <v>598.30201999999997</v>
      </c>
      <c r="J26" s="1">
        <v>59830202</v>
      </c>
      <c r="K26" s="1">
        <v>1318</v>
      </c>
      <c r="L26" s="1">
        <v>98</v>
      </c>
      <c r="M26" s="1">
        <v>55</v>
      </c>
    </row>
    <row r="27" spans="2:13" x14ac:dyDescent="0.25">
      <c r="B27" s="3">
        <v>22</v>
      </c>
      <c r="C27" s="4" t="s">
        <v>44</v>
      </c>
      <c r="D27" s="1">
        <v>324</v>
      </c>
      <c r="E27" s="1">
        <v>69</v>
      </c>
      <c r="F27" s="1">
        <v>51.7</v>
      </c>
      <c r="G27" s="1">
        <v>5170000</v>
      </c>
      <c r="H27" s="1">
        <v>60</v>
      </c>
      <c r="I27" s="1">
        <v>40.93</v>
      </c>
      <c r="J27" s="1">
        <v>4093000</v>
      </c>
      <c r="K27" s="1">
        <v>246</v>
      </c>
      <c r="L27" s="1">
        <v>9</v>
      </c>
      <c r="M27" s="1">
        <v>9</v>
      </c>
    </row>
    <row r="28" spans="2:13" x14ac:dyDescent="0.25">
      <c r="B28" s="3">
        <v>23</v>
      </c>
      <c r="C28" s="4" t="s">
        <v>43</v>
      </c>
      <c r="D28" s="1">
        <v>490</v>
      </c>
      <c r="E28" s="1">
        <v>153</v>
      </c>
      <c r="F28" s="1">
        <v>138.63749999999999</v>
      </c>
      <c r="G28" s="1">
        <v>13863750</v>
      </c>
      <c r="H28" s="1">
        <v>128</v>
      </c>
      <c r="I28" s="1">
        <v>115.33750000000001</v>
      </c>
      <c r="J28" s="1">
        <v>11533750</v>
      </c>
      <c r="K28" s="1">
        <v>277</v>
      </c>
      <c r="L28" s="1">
        <v>60</v>
      </c>
      <c r="M28" s="1">
        <v>25</v>
      </c>
    </row>
    <row r="29" spans="2:13" x14ac:dyDescent="0.25">
      <c r="B29" s="3">
        <v>24</v>
      </c>
      <c r="C29" s="4" t="s">
        <v>30</v>
      </c>
      <c r="D29" s="1">
        <v>1161</v>
      </c>
      <c r="E29" s="1">
        <v>307</v>
      </c>
      <c r="F29" s="1">
        <v>283</v>
      </c>
      <c r="G29" s="1">
        <v>28300000</v>
      </c>
      <c r="H29" s="1">
        <v>271</v>
      </c>
      <c r="I29" s="1">
        <v>249.21199999999999</v>
      </c>
      <c r="J29" s="1">
        <v>24921200</v>
      </c>
      <c r="K29" s="1">
        <v>821</v>
      </c>
      <c r="L29" s="1">
        <v>33</v>
      </c>
      <c r="M29" s="1">
        <v>36</v>
      </c>
    </row>
    <row r="30" spans="2:13" x14ac:dyDescent="0.25">
      <c r="B30" s="3">
        <v>25</v>
      </c>
      <c r="C30" s="4" t="s">
        <v>7</v>
      </c>
      <c r="D30" s="1">
        <v>9198</v>
      </c>
      <c r="E30" s="1">
        <v>3575</v>
      </c>
      <c r="F30" s="1">
        <v>3069.0575899999999</v>
      </c>
      <c r="G30" s="1">
        <v>306905759</v>
      </c>
      <c r="H30" s="1">
        <v>1922</v>
      </c>
      <c r="I30" s="1">
        <v>1504.99297</v>
      </c>
      <c r="J30" s="1">
        <v>150499297</v>
      </c>
      <c r="K30" s="1">
        <v>5317</v>
      </c>
      <c r="L30" s="1">
        <v>306</v>
      </c>
      <c r="M30" s="1">
        <v>1653</v>
      </c>
    </row>
    <row r="31" spans="2:13" x14ac:dyDescent="0.25">
      <c r="B31" s="3">
        <v>26</v>
      </c>
      <c r="C31" s="4" t="s">
        <v>42</v>
      </c>
      <c r="D31" s="1">
        <v>660</v>
      </c>
      <c r="E31" s="1">
        <v>251</v>
      </c>
      <c r="F31" s="1">
        <v>237.35</v>
      </c>
      <c r="G31" s="1">
        <v>23735000</v>
      </c>
      <c r="H31" s="1">
        <v>220</v>
      </c>
      <c r="I31" s="1">
        <v>204.53749999999999</v>
      </c>
      <c r="J31" s="1">
        <v>20453750</v>
      </c>
      <c r="K31" s="1">
        <v>404</v>
      </c>
      <c r="L31" s="1">
        <v>5</v>
      </c>
      <c r="M31" s="1">
        <v>31</v>
      </c>
    </row>
    <row r="32" spans="2:13" x14ac:dyDescent="0.25">
      <c r="B32" s="3">
        <v>27</v>
      </c>
      <c r="C32" s="4" t="s">
        <v>15</v>
      </c>
      <c r="D32" s="1">
        <v>7422</v>
      </c>
      <c r="E32" s="1">
        <v>3070</v>
      </c>
      <c r="F32" s="1">
        <v>3018.1503600000001</v>
      </c>
      <c r="G32" s="1">
        <v>301815036</v>
      </c>
      <c r="H32" s="1">
        <v>2892</v>
      </c>
      <c r="I32" s="1">
        <v>2818.2057799999998</v>
      </c>
      <c r="J32" s="1">
        <v>281820578</v>
      </c>
      <c r="K32" s="1">
        <v>4037</v>
      </c>
      <c r="L32" s="1">
        <v>315</v>
      </c>
      <c r="M32" s="1">
        <v>178</v>
      </c>
    </row>
    <row r="33" spans="2:13" x14ac:dyDescent="0.25">
      <c r="B33" s="3">
        <v>28</v>
      </c>
      <c r="C33" s="4" t="s">
        <v>33</v>
      </c>
      <c r="D33" s="1">
        <v>1403</v>
      </c>
      <c r="E33" s="1">
        <v>510</v>
      </c>
      <c r="F33" s="1">
        <v>483.34</v>
      </c>
      <c r="G33" s="1">
        <v>48334000</v>
      </c>
      <c r="H33" s="1">
        <v>413</v>
      </c>
      <c r="I33" s="1">
        <v>373.20600000000002</v>
      </c>
      <c r="J33" s="1">
        <v>37320600</v>
      </c>
      <c r="K33" s="1">
        <v>660</v>
      </c>
      <c r="L33" s="1">
        <v>233</v>
      </c>
      <c r="M33" s="1">
        <v>97</v>
      </c>
    </row>
    <row r="34" spans="2:13" x14ac:dyDescent="0.25">
      <c r="B34" s="3">
        <v>29</v>
      </c>
      <c r="C34" s="4" t="s">
        <v>37</v>
      </c>
      <c r="D34" s="1">
        <v>1398</v>
      </c>
      <c r="E34" s="1">
        <v>259</v>
      </c>
      <c r="F34" s="1">
        <v>253.25</v>
      </c>
      <c r="G34" s="1">
        <v>25325000</v>
      </c>
      <c r="H34" s="1">
        <v>219</v>
      </c>
      <c r="I34" s="1">
        <v>214.35</v>
      </c>
      <c r="J34" s="1">
        <v>21435000</v>
      </c>
      <c r="K34" s="1">
        <v>871</v>
      </c>
      <c r="L34" s="1">
        <v>268</v>
      </c>
      <c r="M34" s="1">
        <v>40</v>
      </c>
    </row>
    <row r="35" spans="2:13" x14ac:dyDescent="0.25">
      <c r="B35" s="3">
        <v>30</v>
      </c>
      <c r="C35" s="4" t="s">
        <v>29</v>
      </c>
      <c r="D35" s="1">
        <v>2985</v>
      </c>
      <c r="E35" s="1">
        <v>1255</v>
      </c>
      <c r="F35" s="1">
        <v>1227.925</v>
      </c>
      <c r="G35" s="1">
        <v>122792500</v>
      </c>
      <c r="H35" s="1">
        <v>1003</v>
      </c>
      <c r="I35" s="1">
        <v>872.49982</v>
      </c>
      <c r="J35" s="1">
        <v>87249982</v>
      </c>
      <c r="K35" s="1">
        <v>1666</v>
      </c>
      <c r="L35" s="1">
        <v>64</v>
      </c>
      <c r="M35" s="1">
        <v>252</v>
      </c>
    </row>
    <row r="36" spans="2:13" x14ac:dyDescent="0.25">
      <c r="B36" s="3">
        <v>31</v>
      </c>
      <c r="C36" s="4" t="s">
        <v>41</v>
      </c>
      <c r="D36" s="1">
        <v>681</v>
      </c>
      <c r="E36" s="1">
        <v>283</v>
      </c>
      <c r="F36" s="1">
        <v>248.36</v>
      </c>
      <c r="G36" s="1">
        <v>24836000</v>
      </c>
      <c r="H36" s="1">
        <v>216</v>
      </c>
      <c r="I36" s="1">
        <v>177.0925</v>
      </c>
      <c r="J36" s="1">
        <v>17709250</v>
      </c>
      <c r="K36" s="1">
        <v>355</v>
      </c>
      <c r="L36" s="1">
        <v>43</v>
      </c>
      <c r="M36" s="1">
        <v>67</v>
      </c>
    </row>
    <row r="37" spans="2:13" x14ac:dyDescent="0.25">
      <c r="B37" s="3">
        <v>32</v>
      </c>
      <c r="C37" s="4" t="s">
        <v>35</v>
      </c>
      <c r="D37" s="1">
        <v>2939</v>
      </c>
      <c r="E37" s="1">
        <v>812</v>
      </c>
      <c r="F37" s="1">
        <v>760.68799999999999</v>
      </c>
      <c r="G37" s="1">
        <v>76068800</v>
      </c>
      <c r="H37" s="1">
        <v>662</v>
      </c>
      <c r="I37" s="1">
        <v>593.21105999999997</v>
      </c>
      <c r="J37" s="1">
        <v>59321106</v>
      </c>
      <c r="K37" s="1">
        <v>1931</v>
      </c>
      <c r="L37" s="1">
        <v>196</v>
      </c>
      <c r="M37" s="1">
        <v>150</v>
      </c>
    </row>
    <row r="38" spans="2:13" x14ac:dyDescent="0.25">
      <c r="B38" s="3">
        <v>33</v>
      </c>
      <c r="C38" s="4" t="s">
        <v>10</v>
      </c>
      <c r="D38" s="1">
        <v>690</v>
      </c>
      <c r="E38" s="1">
        <v>135</v>
      </c>
      <c r="F38" s="1">
        <v>125.35</v>
      </c>
      <c r="G38" s="1">
        <v>12535000</v>
      </c>
      <c r="H38" s="1">
        <v>109</v>
      </c>
      <c r="I38" s="1">
        <v>97.350099999999998</v>
      </c>
      <c r="J38" s="1">
        <v>9735010</v>
      </c>
      <c r="K38" s="1">
        <v>429</v>
      </c>
      <c r="L38" s="1">
        <v>126</v>
      </c>
      <c r="M38" s="1">
        <v>26</v>
      </c>
    </row>
    <row r="39" spans="2:13" ht="15.75" x14ac:dyDescent="0.25">
      <c r="B39" s="13" t="s">
        <v>59</v>
      </c>
      <c r="C39" s="14"/>
      <c r="D39" s="5">
        <f>SUM(D6:D38)</f>
        <v>114948</v>
      </c>
      <c r="E39" s="5">
        <f t="shared" ref="E39:M39" si="0">SUM(E6:E38)</f>
        <v>42097</v>
      </c>
      <c r="F39" s="5">
        <f t="shared" si="0"/>
        <v>38096.017200000009</v>
      </c>
      <c r="G39" s="5"/>
      <c r="H39" s="5">
        <f t="shared" si="0"/>
        <v>31271</v>
      </c>
      <c r="I39" s="5">
        <f t="shared" si="0"/>
        <v>27474.04248</v>
      </c>
      <c r="J39" s="5">
        <f t="shared" si="0"/>
        <v>2747404248</v>
      </c>
      <c r="K39" s="5">
        <f t="shared" si="0"/>
        <v>67154</v>
      </c>
      <c r="L39" s="5">
        <f t="shared" si="0"/>
        <v>5697</v>
      </c>
      <c r="M39" s="5">
        <f t="shared" si="0"/>
        <v>10826</v>
      </c>
    </row>
    <row r="40" spans="2:13" x14ac:dyDescent="0.25">
      <c r="B40" t="s">
        <v>94</v>
      </c>
    </row>
  </sheetData>
  <mergeCells count="3">
    <mergeCell ref="B3:M3"/>
    <mergeCell ref="B39:C39"/>
    <mergeCell ref="B1:M1"/>
  </mergeCells>
  <printOptions horizontalCentered="1"/>
  <pageMargins left="0.25" right="0.25" top="0.75" bottom="0.75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BW</vt:lpstr>
      <vt:lpstr>DW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 of Baroda</dc:creator>
  <cp:lastModifiedBy>Savan Manilal Patel</cp:lastModifiedBy>
  <cp:lastPrinted>2025-08-22T13:38:24Z</cp:lastPrinted>
  <dcterms:created xsi:type="dcterms:W3CDTF">2024-10-15T09:18:36Z</dcterms:created>
  <dcterms:modified xsi:type="dcterms:W3CDTF">2025-08-22T13:38:27Z</dcterms:modified>
</cp:coreProperties>
</file>